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2a8e62f4dd01b4/デスクトップ/長距離^0跳躍/"/>
    </mc:Choice>
  </mc:AlternateContent>
  <xr:revisionPtr revIDLastSave="4" documentId="8_{9E0995A3-128D-4CBC-9BF5-9B3E446CC5DB}" xr6:coauthVersionLast="47" xr6:coauthVersionMax="47" xr10:uidLastSave="{2BBBAF57-5501-403F-8353-47572EC7F6E8}"/>
  <bookViews>
    <workbookView xWindow="708" yWindow="1752" windowWidth="12516" windowHeight="11376" xr2:uid="{00000000-000D-0000-FFFF-FFFF00000000}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8" l="1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13" i="4"/>
  <c r="D13" i="4" s="1"/>
  <c r="F13" i="4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4" i="4"/>
  <c r="F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takano</author>
  </authors>
  <commentList>
    <comment ref="E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 xr:uid="{C861BFCF-99C4-420C-9A60-76F0C24A1D32}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takano</author>
  </authors>
  <commentList>
    <comment ref="E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 xr:uid="{AABAA98E-7CB5-4DE6-98CE-ECAD38253D2E}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<sst xmlns="http://schemas.openxmlformats.org/spreadsheetml/2006/main" count="213" uniqueCount="101">
  <si>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</si>
  <si>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</si>
  <si>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</si>
  <si>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</si>
  <si>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</si>
  <si>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</si>
  <si>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</si>
  <si>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</si>
  <si>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</si>
  <si>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</si>
  <si>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</si>
  <si>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</si>
  <si>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</si>
  <si>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</si>
  <si>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</si>
  <si>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</si>
  <si>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</si>
  <si>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</si>
  <si>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</si>
  <si>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</si>
  <si>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</si>
  <si>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</si>
  <si>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</si>
  <si>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</si>
  <si>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</si>
  <si>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</si>
  <si>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</si>
  <si>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</si>
  <si>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</si>
  <si>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</si>
  <si>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</si>
  <si>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</si>
  <si>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</si>
  <si>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</si>
  <si>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</si>
  <si>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</si>
  <si>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</si>
  <si>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</si>
  <si>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</si>
  <si>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</si>
  <si>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</si>
  <si>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</si>
  <si>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</si>
  <si>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</si>
  <si>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</si>
  <si>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</si>
  <si>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</si>
  <si>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</si>
  <si>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</si>
  <si>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</si>
  <si>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</si>
  <si>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</si>
  <si>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</si>
  <si>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</si>
  <si>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</si>
  <si>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</si>
  <si>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</si>
  <si>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</si>
  <si>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</si>
  <si>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</si>
  <si>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</si>
  <si>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</si>
  <si>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</si>
  <si>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</si>
  <si>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</si>
  <si>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</si>
  <si>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</si>
  <si>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</si>
  <si>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</si>
  <si>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</si>
  <si>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</si>
  <si>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</si>
  <si>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</si>
  <si>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</si>
  <si>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</si>
  <si>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</si>
  <si>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</si>
  <si>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</si>
  <si>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</si>
  <si>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</si>
  <si>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</si>
  <si>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</si>
  <si>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</si>
  <si>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</si>
  <si>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</si>
  <si>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</si>
  <si>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</si>
  <si>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</si>
  <si>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</si>
  <si>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</si>
  <si>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</si>
  <si>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小学生８００ｍ</t>
    <rPh sb="0" eb="3">
      <t>ショウガクセイ</t>
    </rPh>
    <phoneticPr fontId="3"/>
  </si>
  <si>
    <t>小学校８００ｍ</t>
    <rPh sb="0" eb="3">
      <t>ショウガッコウ</t>
    </rPh>
    <phoneticPr fontId="3"/>
  </si>
  <si>
    <t>小学</t>
    <rPh sb="0" eb="2">
      <t>ショウガク</t>
    </rPh>
    <phoneticPr fontId="3"/>
  </si>
  <si>
    <t>一般</t>
    <rPh sb="0" eb="2">
      <t>イッパン</t>
    </rPh>
    <phoneticPr fontId="3"/>
  </si>
  <si>
    <t>小学</t>
    <rPh sb="0" eb="2">
      <t>ショウガク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</si>
  <si>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</si>
  <si>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R　７
男 子</t>
    <rPh sb="4" eb="5">
      <t>オトコ</t>
    </rPh>
    <rPh sb="6" eb="7">
      <t>コ</t>
    </rPh>
    <phoneticPr fontId="3"/>
  </si>
  <si>
    <t>R　７
女 子</t>
    <rPh sb="4" eb="5">
      <t>ジョ</t>
    </rPh>
    <rPh sb="6" eb="7">
      <t>コ</t>
    </rPh>
    <phoneticPr fontId="3"/>
  </si>
  <si>
    <t>令和７年度　第２回熊本県長距離記録会（7/5）小学生用ﾌｧｲﾙ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rPh sb="23" eb="26">
      <t>ショウガクセイ</t>
    </rPh>
    <rPh sb="26" eb="27">
      <t>ヨウ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</si>
  <si>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令和７年６月２６日（木）必着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1" eb="92">
      <t>ガツ</t>
    </rPh>
    <rPh sb="94" eb="95">
      <t>ヒ</t>
    </rPh>
    <rPh sb="96" eb="97">
      <t>キ</t>
    </rPh>
    <rPh sb="98" eb="10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</si>
</sst>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7"/>
  <sheetViews>
    <sheetView showGridLines="0" tabSelected="1" workbookViewId="0">
      <selection activeCell="B26" sqref="B26:G26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6" t="s">
        <v>99</v>
      </c>
      <c r="C1" s="116"/>
      <c r="D1" s="116"/>
      <c r="E1" s="116"/>
      <c r="F1" s="116"/>
      <c r="G1" s="116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 t="s">
        <v>95</v>
      </c>
      <c r="G3" s="7"/>
      <c r="H3" s="1"/>
      <c r="I3" s="1"/>
      <c r="J3" s="1"/>
      <c r="K3" s="1"/>
      <c r="L3" s="1"/>
      <c r="N3" t="s">
        <v>93</v>
      </c>
    </row>
    <row r="4" spans="1:14" ht="22.5" customHeight="1" x14ac:dyDescent="0.2">
      <c r="A4" s="1"/>
      <c r="B4" s="123" t="s">
        <v>21</v>
      </c>
      <c r="C4" s="124"/>
      <c r="D4" s="124"/>
      <c r="E4" s="124"/>
      <c r="F4" s="124"/>
      <c r="G4" s="125"/>
      <c r="H4" s="1"/>
      <c r="I4" s="1"/>
      <c r="J4" s="1"/>
      <c r="K4" s="1"/>
      <c r="L4" s="1"/>
      <c r="N4" t="s">
        <v>94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</row>
    <row r="6" spans="1:14" ht="18" customHeight="1" x14ac:dyDescent="0.2">
      <c r="A6" s="1"/>
      <c r="B6" s="6" t="s">
        <v>20</v>
      </c>
      <c r="C6" s="15"/>
      <c r="D6" s="108" t="s">
        <v>80</v>
      </c>
      <c r="E6" s="121"/>
      <c r="F6" s="122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7"/>
      <c r="F8" s="118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9" t="s">
        <v>16</v>
      </c>
      <c r="F12" s="119"/>
      <c r="G12" s="2"/>
      <c r="H12" s="2"/>
      <c r="I12" s="2"/>
      <c r="J12" s="2"/>
      <c r="K12" s="2"/>
      <c r="L12" s="2"/>
    </row>
    <row r="13" spans="1:14" ht="21.75" customHeight="1" x14ac:dyDescent="0.2">
      <c r="A13" s="2"/>
      <c r="B13" s="35" t="s">
        <v>27</v>
      </c>
      <c r="C13" s="36" t="str">
        <f>E13+F13&amp;"種目×700円"</f>
        <v>0種目×700円</v>
      </c>
      <c r="D13" s="37">
        <f>700*(E13+F13)</f>
        <v>0</v>
      </c>
      <c r="E13" s="75">
        <f>COUNTA(男子!G6:G50)</f>
        <v>0</v>
      </c>
      <c r="F13" s="76">
        <f>COUNTA(女子!G6:G50)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20"/>
      <c r="F14" s="120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15" t="s">
        <v>96</v>
      </c>
      <c r="C25" s="115"/>
      <c r="D25" s="115"/>
      <c r="E25" s="115"/>
      <c r="F25" s="115"/>
      <c r="G25" s="115"/>
      <c r="H25" s="89"/>
      <c r="I25" s="82"/>
      <c r="J25" s="83"/>
      <c r="K25" s="79"/>
      <c r="L25" s="2"/>
    </row>
    <row r="26" spans="1:12" ht="69.75" customHeight="1" x14ac:dyDescent="0.2">
      <c r="A26" s="2"/>
      <c r="B26" s="112" t="s">
        <v>100</v>
      </c>
      <c r="C26" s="112"/>
      <c r="D26" s="112"/>
      <c r="E26" s="112"/>
      <c r="F26" s="112"/>
      <c r="G26" s="112"/>
      <c r="H26" s="88"/>
      <c r="I26" s="88"/>
      <c r="J26" s="2"/>
      <c r="K26" s="2"/>
      <c r="L26" s="2"/>
    </row>
    <row r="27" spans="1:12" ht="63" customHeight="1" x14ac:dyDescent="0.2">
      <c r="A27" s="2"/>
      <c r="B27" s="114" t="s">
        <v>29</v>
      </c>
      <c r="C27" s="114"/>
      <c r="D27" s="114"/>
      <c r="E27" s="114"/>
      <c r="F27" s="114"/>
      <c r="G27" s="114"/>
      <c r="H27" s="2"/>
      <c r="I27" s="2"/>
      <c r="J27" s="2"/>
      <c r="K27" s="2"/>
      <c r="L27" s="2"/>
    </row>
    <row r="28" spans="1:12" ht="24" customHeight="1" x14ac:dyDescent="0.2">
      <c r="A28" s="2"/>
      <c r="B28" s="113"/>
      <c r="C28" s="114"/>
      <c r="D28" s="114"/>
      <c r="E28" s="114"/>
      <c r="F28" s="114"/>
      <c r="G28" s="11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2:G22"/>
    <mergeCell ref="B1:G1"/>
    <mergeCell ref="E8:F8"/>
    <mergeCell ref="E12:F12"/>
    <mergeCell ref="E14:F14"/>
    <mergeCell ref="E6:F6"/>
    <mergeCell ref="B4:G4"/>
    <mergeCell ref="C23:G23"/>
    <mergeCell ref="C24:G24"/>
    <mergeCell ref="B26:G26"/>
    <mergeCell ref="B28:G28"/>
    <mergeCell ref="B27:G27"/>
    <mergeCell ref="B25:G25"/>
  </mergeCells>
  <phoneticPr fontId="3"/>
  <dataValidations xWindow="397" yWindow="124" count="2">
    <dataValidation imeMode="on" allowBlank="1" showInputMessage="1" showErrorMessage="1" sqref="E6 C6" xr:uid="{00000000-0002-0000-0000-000000000000}"/>
    <dataValidation imeMode="on" allowBlank="1" error="▼をクリックしリストから選択してください。" sqref="C3" xr:uid="{00000000-0002-0000-0000-000001000000}"/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99"/>
  <sheetViews>
    <sheetView showGridLines="0" zoomScaleNormal="100" workbookViewId="0">
      <selection activeCell="G6" sqref="G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97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91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 xr:uid="{00000000-0002-0000-0100-000000000000}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 xr:uid="{00000000-0002-0000-0100-000001000000}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 xr:uid="{00000000-0002-0000-0100-000002000000}">
      <formula1>15000</formula1>
      <formula2>600000</formula2>
    </dataValidation>
    <dataValidation imeMode="off" allowBlank="1" showInputMessage="1" showErrorMessage="1" sqref="F6:F50" xr:uid="{00000000-0002-0000-0100-000003000000}"/>
    <dataValidation imeMode="on" allowBlank="1" showInputMessage="1" showErrorMessage="1" sqref="C6:D50" xr:uid="{00000000-0002-0000-0100-000004000000}"/>
    <dataValidation type="list" allowBlank="1" showInputMessage="1" showErrorMessage="1" prompt="▼ボタンをクリック_x000a_　リストから選択。" sqref="G6:G50 I6:I50" xr:uid="{00000000-0002-0000-0100-000005000000}">
      <formula1>$B$55:$B$58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9"/>
  <sheetViews>
    <sheetView showGridLines="0" zoomScaleNormal="100" workbookViewId="0">
      <selection activeCell="G6" sqref="G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98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15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92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E63" t="s">
        <v>41</v>
      </c>
    </row>
    <row r="64" spans="1:13" hidden="1" x14ac:dyDescent="0.2"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 xr:uid="{00000000-0002-0000-0200-000000000000}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 xr:uid="{00000000-0002-0000-0200-000001000000}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 xr:uid="{00000000-0002-0000-0200-000002000000}">
      <formula1>15000</formula1>
      <formula2>600000</formula2>
    </dataValidation>
    <dataValidation imeMode="off" allowBlank="1" showInputMessage="1" showErrorMessage="1" sqref="F6:F50" xr:uid="{00000000-0002-0000-0200-000003000000}"/>
    <dataValidation imeMode="on" allowBlank="1" showInputMessage="1" showErrorMessage="1" sqref="C6:D50" xr:uid="{00000000-0002-0000-0200-000004000000}"/>
    <dataValidation type="list" allowBlank="1" showInputMessage="1" showErrorMessage="1" prompt="▼ボタンをクリック_x000a_　リストから選択。" sqref="G6:G50 I6:I50" xr:uid="{00000000-0002-0000-0200-000005000000}">
      <formula1>$B$55:$B$57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賢士 西口</cp:lastModifiedBy>
  <cp:lastPrinted>2004-04-07T13:46:10Z</cp:lastPrinted>
  <dcterms:created xsi:type="dcterms:W3CDTF">2002-06-02T12:37:11Z</dcterms:created>
  <dcterms:modified xsi:type="dcterms:W3CDTF">2025-06-03T11:27:33Z</dcterms:modified>
</cp:coreProperties>
</file>