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3/23^J10^J14長距離記録会/"/>
    </mc:Choice>
  </mc:AlternateContent>
  <xr:revisionPtr revIDLastSave="0" documentId="8_{4FCF9669-B8EC-46E1-AE12-FF649A89DE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F13" i="4"/>
  <c r="B15" i="4"/>
  <c r="C15" i="4"/>
  <c r="D15" i="4"/>
  <c r="E15" i="4"/>
  <c r="G15" i="4"/>
  <c r="F1" i="8"/>
  <c r="C2" i="8"/>
  <c r="F2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F1" i="1"/>
  <c r="C2" i="1"/>
  <c r="F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C13" i="4" l="1"/>
  <c r="D13" i="4"/>
  <c r="D14" i="4" s="1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<sst xmlns="http://schemas.openxmlformats.org/spreadsheetml/2006/main" count="210" uniqueCount="102">
  <si>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</si>
  <si>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</si>
  <si>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</si>
  <si>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</si>
  <si>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</si>
  <si>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</si>
  <si>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</si>
  <si>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</si>
  <si>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</si>
  <si>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</si>
  <si>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</si>
  <si>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</si>
  <si>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</si>
  <si>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</si>
  <si>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</si>
  <si>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</si>
  <si>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</si>
  <si>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</si>
  <si>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</si>
  <si>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</si>
  <si>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</si>
  <si>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</si>
  <si>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</si>
  <si>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</si>
  <si>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</si>
  <si>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</si>
  <si>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</si>
  <si>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</si>
  <si>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</si>
  <si>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</si>
  <si>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</si>
  <si>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</si>
  <si>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</si>
  <si>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</si>
  <si>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</si>
  <si>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</si>
  <si>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</si>
  <si>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</si>
  <si>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</si>
  <si>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</si>
  <si>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</si>
  <si>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</si>
  <si>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</si>
  <si>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</si>
  <si>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</si>
  <si>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</si>
  <si>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</si>
  <si>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</si>
  <si>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</si>
  <si>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</si>
  <si>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</si>
  <si>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</si>
  <si>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</si>
  <si>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</si>
  <si>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</si>
  <si>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</si>
  <si>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</si>
  <si>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</si>
  <si>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</si>
  <si>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</si>
  <si>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</si>
  <si>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</si>
  <si>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</si>
  <si>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</si>
  <si>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</si>
  <si>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</si>
  <si>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</si>
  <si>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</si>
  <si>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</si>
  <si>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</si>
  <si>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</si>
  <si>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</si>
  <si>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</si>
  <si>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</si>
  <si>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</si>
  <si>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</si>
  <si>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</si>
  <si>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</si>
  <si>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</si>
  <si>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</si>
  <si>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</si>
  <si>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</si>
  <si>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</si>
  <si>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</si>
  <si>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</si>
  <si>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</si>
  <si>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</si>
  <si>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</si>
  <si>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</si>
  <si>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</si>
  <si>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</si>
  <si>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</si>
  <si>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</si>
  <si>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</si>
  <si>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中・高・一１５００ｍ</t>
    <rPh sb="0" eb="1">
      <t>チュウ</t>
    </rPh>
    <rPh sb="2" eb="3">
      <t>コウ</t>
    </rPh>
    <rPh sb="4" eb="5">
      <t>イチ</t>
    </rPh>
    <phoneticPr fontId="3"/>
  </si>
  <si>
    <t>中・高・一３０００ｍ</t>
    <rPh sb="0" eb="1">
      <t>チュウ</t>
    </rPh>
    <rPh sb="2" eb="3">
      <t>コウ</t>
    </rPh>
    <rPh sb="4" eb="5">
      <t>イチ</t>
    </rPh>
    <phoneticPr fontId="3"/>
  </si>
  <si>
    <t>高・一５０００ｍ</t>
    <rPh sb="0" eb="1">
      <t>コウ</t>
    </rPh>
    <rPh sb="2" eb="3">
      <t>イチ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</si>
  <si>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</si>
  <si>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５
男 子</t>
    <rPh sb="4" eb="5">
      <t>オトコ</t>
    </rPh>
    <rPh sb="6" eb="7">
      <t>コ</t>
    </rPh>
    <phoneticPr fontId="3"/>
  </si>
  <si>
    <t>R　５
女 子</t>
    <rPh sb="4" eb="5">
      <t>ジョ</t>
    </rPh>
    <rPh sb="6" eb="7">
      <t>コ</t>
    </rPh>
    <phoneticPr fontId="3"/>
  </si>
  <si>
    <t>令和５年度　第３回熊本県長距離記録会（10／14）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</si>
  <si>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令和５年１０月５日（木）必着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</si>
</sst>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B27" sqref="B27:G27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100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/>
      <c r="G3" s="7"/>
      <c r="H3" s="1"/>
      <c r="I3" s="1"/>
      <c r="J3" s="1"/>
      <c r="K3" s="1"/>
      <c r="L3" s="1"/>
      <c r="N3" t="s">
        <v>91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92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  <c r="N5" t="s">
        <v>93</v>
      </c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N11">
        <v>1000</v>
      </c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  <c r="N12">
        <v>1200</v>
      </c>
    </row>
    <row r="13" spans="1:14" ht="21.75" customHeight="1" x14ac:dyDescent="0.2">
      <c r="A13" s="2"/>
      <c r="B13" s="35" t="s">
        <v>27</v>
      </c>
      <c r="C13" s="36" t="str">
        <f>IF(F3="一般",E13+F13&amp;"種目×1200円",E13+F13&amp;"種目×1000円")</f>
        <v>0種目×1000円</v>
      </c>
      <c r="D13" s="37">
        <f>IF(F3="一般",1200*(E13+F13),1000*(E13+F13))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97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101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7.8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18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3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  <dataValidation type="list" allowBlank="1" showInputMessage="1" showErrorMessage="1" sqref="F3" xr:uid="{A4420753-406C-4BD9-8F8E-3D395FDB7399}">
      <formula1>$N$3:$N$5</formula1>
    </dataValidation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9.109375" style="14" hidden="1" customWidth="1"/>
    <col min="10" max="10" width="9" style="14"/>
    <col min="11" max="11" width="10" style="14" customWidth="1"/>
    <col min="12" max="16384" width="9" style="14"/>
  </cols>
  <sheetData>
    <row r="1" spans="1:11" ht="14.25" customHeight="1" x14ac:dyDescent="0.2">
      <c r="A1" s="134" t="s">
        <v>98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1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1" ht="14.25" customHeight="1" thickBot="1" x14ac:dyDescent="0.25">
      <c r="A3" s="138"/>
      <c r="B3" s="138"/>
      <c r="C3" s="138"/>
      <c r="H3" s="71"/>
      <c r="J3" s="17"/>
    </row>
    <row r="4" spans="1:11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4" t="s">
        <v>26</v>
      </c>
      <c r="J4" s="18"/>
    </row>
    <row r="5" spans="1:11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4">
        <f>COUNTA(C6:C50)</f>
        <v>0</v>
      </c>
    </row>
    <row r="6" spans="1:11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14">
        <f>IF(C6="",0,所属データ!$A$15)</f>
        <v>0</v>
      </c>
      <c r="K6" s="32"/>
    </row>
    <row r="7" spans="1:11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14">
        <f>IF(C7="",0,所属データ!$A$15)</f>
        <v>0</v>
      </c>
    </row>
    <row r="8" spans="1:11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14">
        <f>IF(C8="",0,所属データ!$A$15)</f>
        <v>0</v>
      </c>
      <c r="K8" s="32"/>
    </row>
    <row r="9" spans="1:11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14">
        <f>IF(C9="",0,所属データ!$A$15)</f>
        <v>0</v>
      </c>
      <c r="K9" s="32"/>
    </row>
    <row r="10" spans="1:11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14">
        <f>IF(C10="",0,所属データ!$A$15)</f>
        <v>0</v>
      </c>
      <c r="K10" s="32"/>
    </row>
    <row r="11" spans="1:11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14">
        <f>IF(C11="",0,所属データ!$A$15)</f>
        <v>0</v>
      </c>
      <c r="K11" s="32"/>
    </row>
    <row r="12" spans="1:11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14">
        <f>IF(C12="",0,所属データ!$A$15)</f>
        <v>0</v>
      </c>
      <c r="K12" s="32"/>
    </row>
    <row r="13" spans="1:11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14">
        <f>IF(C13="",0,所属データ!$A$15)</f>
        <v>0</v>
      </c>
      <c r="K13" s="32"/>
    </row>
    <row r="14" spans="1:11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14">
        <f>IF(C14="",0,所属データ!$A$15)</f>
        <v>0</v>
      </c>
      <c r="K14" s="32"/>
    </row>
    <row r="15" spans="1:11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14">
        <f>IF(C15="",0,所属データ!$A$15)</f>
        <v>0</v>
      </c>
      <c r="K15" s="32"/>
    </row>
    <row r="16" spans="1:11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14">
        <f>IF(C16="",0,所属データ!$A$15)</f>
        <v>0</v>
      </c>
      <c r="K16" s="32"/>
    </row>
    <row r="17" spans="1:11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14">
        <f>IF(C17="",0,所属データ!$A$15)</f>
        <v>0</v>
      </c>
      <c r="K17" s="32"/>
    </row>
    <row r="18" spans="1:11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14">
        <f>IF(C18="",0,所属データ!$A$15)</f>
        <v>0</v>
      </c>
      <c r="K18" s="32"/>
    </row>
    <row r="19" spans="1:11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14">
        <f>IF(C19="",0,所属データ!$A$15)</f>
        <v>0</v>
      </c>
      <c r="K19" s="32"/>
    </row>
    <row r="20" spans="1:11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14">
        <f>IF(C20="",0,所属データ!$A$15)</f>
        <v>0</v>
      </c>
      <c r="K20" s="32"/>
    </row>
    <row r="21" spans="1:11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14">
        <f>IF(C21="",0,所属データ!$A$15)</f>
        <v>0</v>
      </c>
      <c r="K21" s="32"/>
    </row>
    <row r="22" spans="1:11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14">
        <f>IF(C22="",0,所属データ!$A$15)</f>
        <v>0</v>
      </c>
      <c r="K22" s="32"/>
    </row>
    <row r="23" spans="1:11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14">
        <f>IF(C23="",0,所属データ!$A$15)</f>
        <v>0</v>
      </c>
      <c r="K23" s="32"/>
    </row>
    <row r="24" spans="1:11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14">
        <f>IF(C24="",0,所属データ!$A$15)</f>
        <v>0</v>
      </c>
      <c r="K24" s="32"/>
    </row>
    <row r="25" spans="1:11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14">
        <f>IF(C25="",0,所属データ!$A$15)</f>
        <v>0</v>
      </c>
      <c r="K25" s="32"/>
    </row>
    <row r="26" spans="1:11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14">
        <f>IF(C26="",0,所属データ!$A$15)</f>
        <v>0</v>
      </c>
      <c r="K26" s="32"/>
    </row>
    <row r="27" spans="1:11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14">
        <f>IF(C27="",0,所属データ!$A$15)</f>
        <v>0</v>
      </c>
      <c r="K27" s="32"/>
    </row>
    <row r="28" spans="1:11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14">
        <f>IF(C28="",0,所属データ!$A$15)</f>
        <v>0</v>
      </c>
      <c r="K28" s="32"/>
    </row>
    <row r="29" spans="1:11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14">
        <f>IF(C29="",0,所属データ!$A$15)</f>
        <v>0</v>
      </c>
      <c r="K29" s="32"/>
    </row>
    <row r="30" spans="1:11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14">
        <f>IF(C30="",0,所属データ!$A$15)</f>
        <v>0</v>
      </c>
      <c r="K30" s="32"/>
    </row>
    <row r="31" spans="1:11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14">
        <f>IF(C31="",0,所属データ!$A$15)</f>
        <v>0</v>
      </c>
      <c r="K31" s="32"/>
    </row>
    <row r="32" spans="1:11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14">
        <f>IF(C32="",0,所属データ!$A$15)</f>
        <v>0</v>
      </c>
      <c r="K32" s="32"/>
    </row>
    <row r="33" spans="1:11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14">
        <f>IF(C33="",0,所属データ!$A$15)</f>
        <v>0</v>
      </c>
      <c r="K33" s="32"/>
    </row>
    <row r="34" spans="1:11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14">
        <f>IF(C34="",0,所属データ!$A$15)</f>
        <v>0</v>
      </c>
      <c r="K34" s="32"/>
    </row>
    <row r="35" spans="1:11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14">
        <f>IF(C35="",0,所属データ!$A$15)</f>
        <v>0</v>
      </c>
      <c r="K35" s="32"/>
    </row>
    <row r="36" spans="1:11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14">
        <f>IF(C36="",0,所属データ!$A$15)</f>
        <v>0</v>
      </c>
      <c r="K36" s="32"/>
    </row>
    <row r="37" spans="1:11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14">
        <f>IF(C37="",0,所属データ!$A$15)</f>
        <v>0</v>
      </c>
      <c r="K37" s="32"/>
    </row>
    <row r="38" spans="1:11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14">
        <f>IF(C38="",0,所属データ!$A$15)</f>
        <v>0</v>
      </c>
      <c r="K38" s="32"/>
    </row>
    <row r="39" spans="1:11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14">
        <f>IF(C39="",0,所属データ!$A$15)</f>
        <v>0</v>
      </c>
      <c r="K39" s="32"/>
    </row>
    <row r="40" spans="1:11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14">
        <f>IF(C40="",0,所属データ!$A$15)</f>
        <v>0</v>
      </c>
      <c r="K40" s="32"/>
    </row>
    <row r="41" spans="1:11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14">
        <f>IF(C41="",0,所属データ!$A$15)</f>
        <v>0</v>
      </c>
      <c r="K41" s="32"/>
    </row>
    <row r="42" spans="1:11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14">
        <f>IF(C42="",0,所属データ!$A$15)</f>
        <v>0</v>
      </c>
      <c r="K42" s="32"/>
    </row>
    <row r="43" spans="1:11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14">
        <f>IF(C43="",0,所属データ!$A$15)</f>
        <v>0</v>
      </c>
      <c r="K43" s="32"/>
    </row>
    <row r="44" spans="1:11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14">
        <f>IF(C44="",0,所属データ!$A$15)</f>
        <v>0</v>
      </c>
      <c r="K44" s="32"/>
    </row>
    <row r="45" spans="1:11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14">
        <f>IF(C45="",0,所属データ!$A$15)</f>
        <v>0</v>
      </c>
      <c r="K45" s="32"/>
    </row>
    <row r="46" spans="1:11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14">
        <f>IF(C46="",0,所属データ!$A$15)</f>
        <v>0</v>
      </c>
      <c r="K46" s="32"/>
    </row>
    <row r="47" spans="1:11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14">
        <f>IF(C47="",0,所属データ!$A$15)</f>
        <v>0</v>
      </c>
      <c r="K47" s="32"/>
    </row>
    <row r="48" spans="1:11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14">
        <f>IF(C48="",0,所属データ!$A$15)</f>
        <v>0</v>
      </c>
      <c r="K48" s="32"/>
    </row>
    <row r="49" spans="1:11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14">
        <f>IF(C49="",0,所属データ!$A$15)</f>
        <v>0</v>
      </c>
      <c r="K49" s="32"/>
    </row>
    <row r="50" spans="1:11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14">
        <f>IF(C50="",0,所属データ!$A$15)</f>
        <v>0</v>
      </c>
      <c r="K50" s="32"/>
    </row>
    <row r="52" spans="1:11" ht="20.25" customHeight="1" x14ac:dyDescent="0.2"/>
    <row r="53" spans="1:11" hidden="1" x14ac:dyDescent="0.2">
      <c r="B53" s="14" t="s">
        <v>14</v>
      </c>
      <c r="E53" t="s">
        <v>31</v>
      </c>
    </row>
    <row r="54" spans="1:11" hidden="1" x14ac:dyDescent="0.2">
      <c r="B54" s="14" t="s">
        <v>13</v>
      </c>
      <c r="E54" t="s">
        <v>32</v>
      </c>
      <c r="F54" s="24"/>
    </row>
    <row r="55" spans="1:11" hidden="1" x14ac:dyDescent="0.2">
      <c r="B55" s="14" t="s">
        <v>94</v>
      </c>
      <c r="D55" s="16"/>
      <c r="E55" t="s">
        <v>33</v>
      </c>
    </row>
    <row r="56" spans="1:11" hidden="1" x14ac:dyDescent="0.2">
      <c r="B56" s="14" t="s">
        <v>95</v>
      </c>
      <c r="D56" s="16"/>
      <c r="E56" t="s">
        <v>34</v>
      </c>
    </row>
    <row r="57" spans="1:11" hidden="1" x14ac:dyDescent="0.2">
      <c r="B57" s="14" t="s">
        <v>96</v>
      </c>
      <c r="D57" s="16"/>
      <c r="E57" t="s">
        <v>35</v>
      </c>
    </row>
    <row r="58" spans="1:11" hidden="1" x14ac:dyDescent="0.2">
      <c r="D58" s="16"/>
      <c r="E58" t="s">
        <v>36</v>
      </c>
    </row>
    <row r="59" spans="1:11" hidden="1" x14ac:dyDescent="0.2">
      <c r="D59" s="16"/>
      <c r="E59" t="s">
        <v>37</v>
      </c>
    </row>
    <row r="60" spans="1:11" hidden="1" x14ac:dyDescent="0.2">
      <c r="D60" s="16"/>
      <c r="E60" t="s">
        <v>38</v>
      </c>
    </row>
    <row r="61" spans="1:11" hidden="1" x14ac:dyDescent="0.2">
      <c r="D61" s="16"/>
      <c r="E61" t="s">
        <v>39</v>
      </c>
    </row>
    <row r="62" spans="1:11" hidden="1" x14ac:dyDescent="0.2">
      <c r="D62" s="16"/>
      <c r="E62" t="s">
        <v>40</v>
      </c>
    </row>
    <row r="63" spans="1:11" hidden="1" x14ac:dyDescent="0.2">
      <c r="D63" s="16"/>
      <c r="E63" t="s">
        <v>41</v>
      </c>
    </row>
    <row r="64" spans="1:11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selectLockedCells="1"/>
  <mergeCells count="8">
    <mergeCell ref="G4:H4"/>
    <mergeCell ref="F4:F5"/>
    <mergeCell ref="C1:D1"/>
    <mergeCell ref="C2:D2"/>
    <mergeCell ref="A1:B2"/>
    <mergeCell ref="A3:C3"/>
    <mergeCell ref="A4:A5"/>
    <mergeCell ref="B4:B5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" xr:uid="{00000000-0002-0000-0100-000005000000}">
      <formula1>$B$55:$B$57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7.6640625" style="14" hidden="1" customWidth="1"/>
    <col min="10" max="10" width="9" style="14"/>
    <col min="11" max="11" width="10" style="14" customWidth="1"/>
    <col min="12" max="16384" width="9" style="14"/>
  </cols>
  <sheetData>
    <row r="1" spans="1:11" ht="14.25" customHeight="1" x14ac:dyDescent="0.2">
      <c r="A1" s="152" t="s">
        <v>99</v>
      </c>
      <c r="B1" s="153"/>
      <c r="C1" s="143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1" ht="14.25" customHeight="1" thickBot="1" x14ac:dyDescent="0.25">
      <c r="A2" s="154"/>
      <c r="B2" s="155"/>
      <c r="C2" s="144" t="str">
        <f>"所属名："&amp;所属データ!$C$3</f>
        <v>所属名：</v>
      </c>
      <c r="D2" s="145"/>
      <c r="E2" s="100"/>
      <c r="F2" s="31" t="str">
        <f>"責任者名："&amp;所属データ!$E$6</f>
        <v>責任者名：</v>
      </c>
    </row>
    <row r="3" spans="1:11" ht="14.25" customHeight="1" thickBot="1" x14ac:dyDescent="0.25">
      <c r="A3" s="156"/>
      <c r="B3" s="156"/>
      <c r="C3" s="156"/>
      <c r="H3" s="71"/>
      <c r="J3" s="17"/>
    </row>
    <row r="4" spans="1:11" ht="12" customHeight="1" x14ac:dyDescent="0.2">
      <c r="A4" s="157" t="s">
        <v>3</v>
      </c>
      <c r="B4" s="146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8" t="s">
        <v>30</v>
      </c>
      <c r="H4" s="149"/>
      <c r="I4" s="24"/>
      <c r="J4" s="18"/>
    </row>
    <row r="5" spans="1:11" ht="13.5" customHeight="1" thickBot="1" x14ac:dyDescent="0.25">
      <c r="A5" s="158"/>
      <c r="B5" s="147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24">
        <f>COUNTA(C6:C50)</f>
        <v>0</v>
      </c>
    </row>
    <row r="6" spans="1:11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14">
        <f>IF(C6="",0,所属データ!$A$15)</f>
        <v>0</v>
      </c>
      <c r="K6" s="32"/>
    </row>
    <row r="7" spans="1:11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14">
        <f>IF(C7="",0,所属データ!$A$15)</f>
        <v>0</v>
      </c>
    </row>
    <row r="8" spans="1:11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14">
        <f>IF(C8="",0,所属データ!$A$15)</f>
        <v>0</v>
      </c>
      <c r="K8" s="32"/>
    </row>
    <row r="9" spans="1:11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14">
        <f>IF(C9="",0,所属データ!$A$15)</f>
        <v>0</v>
      </c>
      <c r="K9" s="32"/>
    </row>
    <row r="10" spans="1:11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14">
        <f>IF(C10="",0,所属データ!$A$15)</f>
        <v>0</v>
      </c>
      <c r="K10" s="32"/>
    </row>
    <row r="11" spans="1:11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14">
        <f>IF(C11="",0,所属データ!$A$15)</f>
        <v>0</v>
      </c>
      <c r="K11" s="32"/>
    </row>
    <row r="12" spans="1:11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14">
        <f>IF(C12="",0,所属データ!$A$15)</f>
        <v>0</v>
      </c>
      <c r="K12" s="32"/>
    </row>
    <row r="13" spans="1:11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14">
        <f>IF(C13="",0,所属データ!$A$15)</f>
        <v>0</v>
      </c>
      <c r="K13" s="32"/>
    </row>
    <row r="14" spans="1:11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14">
        <f>IF(C14="",0,所属データ!$A$15)</f>
        <v>0</v>
      </c>
      <c r="K14" s="32"/>
    </row>
    <row r="15" spans="1:11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14">
        <f>IF(C15="",0,所属データ!$A$15)</f>
        <v>0</v>
      </c>
      <c r="K15" s="32"/>
    </row>
    <row r="16" spans="1:11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14">
        <f>IF(C16="",0,所属データ!$A$15)</f>
        <v>0</v>
      </c>
      <c r="K16" s="32"/>
    </row>
    <row r="17" spans="1:11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14">
        <f>IF(C17="",0,所属データ!$A$15)</f>
        <v>0</v>
      </c>
      <c r="K17" s="32"/>
    </row>
    <row r="18" spans="1:11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14">
        <f>IF(C18="",0,所属データ!$A$15)</f>
        <v>0</v>
      </c>
      <c r="K18" s="32"/>
    </row>
    <row r="19" spans="1:11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14">
        <f>IF(C19="",0,所属データ!$A$15)</f>
        <v>0</v>
      </c>
      <c r="K19" s="32"/>
    </row>
    <row r="20" spans="1:11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14">
        <f>IF(C20="",0,所属データ!$A$15)</f>
        <v>0</v>
      </c>
      <c r="K20" s="32"/>
    </row>
    <row r="21" spans="1:11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14">
        <f>IF(C21="",0,所属データ!$A$15)</f>
        <v>0</v>
      </c>
      <c r="K21" s="32"/>
    </row>
    <row r="22" spans="1:11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14">
        <f>IF(C22="",0,所属データ!$A$15)</f>
        <v>0</v>
      </c>
      <c r="K22" s="32"/>
    </row>
    <row r="23" spans="1:11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14">
        <f>IF(C23="",0,所属データ!$A$15)</f>
        <v>0</v>
      </c>
      <c r="K23" s="32"/>
    </row>
    <row r="24" spans="1:11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14">
        <f>IF(C24="",0,所属データ!$A$15)</f>
        <v>0</v>
      </c>
      <c r="K24" s="32"/>
    </row>
    <row r="25" spans="1:11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14">
        <f>IF(C25="",0,所属データ!$A$15)</f>
        <v>0</v>
      </c>
      <c r="K25" s="32"/>
    </row>
    <row r="26" spans="1:11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14">
        <f>IF(C26="",0,所属データ!$A$15)</f>
        <v>0</v>
      </c>
      <c r="K26" s="32"/>
    </row>
    <row r="27" spans="1:11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14">
        <f>IF(C27="",0,所属データ!$A$15)</f>
        <v>0</v>
      </c>
      <c r="K27" s="32"/>
    </row>
    <row r="28" spans="1:11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14">
        <f>IF(C28="",0,所属データ!$A$15)</f>
        <v>0</v>
      </c>
      <c r="K28" s="32"/>
    </row>
    <row r="29" spans="1:11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14">
        <f>IF(C29="",0,所属データ!$A$15)</f>
        <v>0</v>
      </c>
      <c r="K29" s="32"/>
    </row>
    <row r="30" spans="1:11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14">
        <f>IF(C30="",0,所属データ!$A$15)</f>
        <v>0</v>
      </c>
      <c r="K30" s="32"/>
    </row>
    <row r="31" spans="1:11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14">
        <f>IF(C31="",0,所属データ!$A$15)</f>
        <v>0</v>
      </c>
      <c r="K31" s="32"/>
    </row>
    <row r="32" spans="1:11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14">
        <f>IF(C32="",0,所属データ!$A$15)</f>
        <v>0</v>
      </c>
      <c r="K32" s="32"/>
    </row>
    <row r="33" spans="1:11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14">
        <f>IF(C33="",0,所属データ!$A$15)</f>
        <v>0</v>
      </c>
      <c r="K33" s="32"/>
    </row>
    <row r="34" spans="1:11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14">
        <f>IF(C34="",0,所属データ!$A$15)</f>
        <v>0</v>
      </c>
      <c r="K34" s="32"/>
    </row>
    <row r="35" spans="1:11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14">
        <f>IF(C35="",0,所属データ!$A$15)</f>
        <v>0</v>
      </c>
      <c r="K35" s="32"/>
    </row>
    <row r="36" spans="1:11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14">
        <f>IF(C36="",0,所属データ!$A$15)</f>
        <v>0</v>
      </c>
      <c r="K36" s="32"/>
    </row>
    <row r="37" spans="1:11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14">
        <f>IF(C37="",0,所属データ!$A$15)</f>
        <v>0</v>
      </c>
      <c r="K37" s="32"/>
    </row>
    <row r="38" spans="1:11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14">
        <f>IF(C38="",0,所属データ!$A$15)</f>
        <v>0</v>
      </c>
      <c r="K38" s="32"/>
    </row>
    <row r="39" spans="1:11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14">
        <f>IF(C39="",0,所属データ!$A$15)</f>
        <v>0</v>
      </c>
      <c r="K39" s="32"/>
    </row>
    <row r="40" spans="1:11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14">
        <f>IF(C40="",0,所属データ!$A$15)</f>
        <v>0</v>
      </c>
      <c r="K40" s="32"/>
    </row>
    <row r="41" spans="1:11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14">
        <f>IF(C41="",0,所属データ!$A$15)</f>
        <v>0</v>
      </c>
      <c r="K41" s="32"/>
    </row>
    <row r="42" spans="1:11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14">
        <f>IF(C42="",0,所属データ!$A$15)</f>
        <v>0</v>
      </c>
      <c r="K42" s="32"/>
    </row>
    <row r="43" spans="1:11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14">
        <f>IF(C43="",0,所属データ!$A$15)</f>
        <v>0</v>
      </c>
      <c r="K43" s="32"/>
    </row>
    <row r="44" spans="1:11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14">
        <f>IF(C44="",0,所属データ!$A$15)</f>
        <v>0</v>
      </c>
      <c r="K44" s="32"/>
    </row>
    <row r="45" spans="1:11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14">
        <f>IF(C45="",0,所属データ!$A$15)</f>
        <v>0</v>
      </c>
      <c r="K45" s="32"/>
    </row>
    <row r="46" spans="1:11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14">
        <f>IF(C46="",0,所属データ!$A$15)</f>
        <v>0</v>
      </c>
      <c r="K46" s="32"/>
    </row>
    <row r="47" spans="1:11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14">
        <f>IF(C47="",0,所属データ!$A$15)</f>
        <v>0</v>
      </c>
      <c r="K47" s="32"/>
    </row>
    <row r="48" spans="1:11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14">
        <f>IF(C48="",0,所属データ!$A$15)</f>
        <v>0</v>
      </c>
      <c r="K48" s="32"/>
    </row>
    <row r="49" spans="1:11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14">
        <f>IF(C49="",0,所属データ!$A$15)</f>
        <v>0</v>
      </c>
      <c r="K49" s="32"/>
    </row>
    <row r="50" spans="1:11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14">
        <f>IF(C50="",0,所属データ!$A$15)</f>
        <v>0</v>
      </c>
      <c r="K50" s="32"/>
    </row>
    <row r="52" spans="1:11" ht="20.25" customHeight="1" x14ac:dyDescent="0.2"/>
    <row r="53" spans="1:11" hidden="1" x14ac:dyDescent="0.2">
      <c r="B53" s="14" t="s">
        <v>15</v>
      </c>
      <c r="E53" t="s">
        <v>31</v>
      </c>
    </row>
    <row r="54" spans="1:11" hidden="1" x14ac:dyDescent="0.2">
      <c r="B54" s="14" t="s">
        <v>13</v>
      </c>
      <c r="E54" t="s">
        <v>32</v>
      </c>
      <c r="F54" s="24"/>
    </row>
    <row r="55" spans="1:11" hidden="1" x14ac:dyDescent="0.2">
      <c r="B55" s="14" t="s">
        <v>94</v>
      </c>
      <c r="D55" s="16"/>
      <c r="E55" t="s">
        <v>33</v>
      </c>
    </row>
    <row r="56" spans="1:11" hidden="1" x14ac:dyDescent="0.2">
      <c r="B56" s="14" t="s">
        <v>95</v>
      </c>
      <c r="D56" s="16"/>
      <c r="E56" t="s">
        <v>34</v>
      </c>
    </row>
    <row r="57" spans="1:11" hidden="1" x14ac:dyDescent="0.2">
      <c r="D57" s="16"/>
      <c r="E57" t="s">
        <v>35</v>
      </c>
    </row>
    <row r="58" spans="1:11" hidden="1" x14ac:dyDescent="0.2">
      <c r="D58" s="16"/>
      <c r="E58" t="s">
        <v>36</v>
      </c>
    </row>
    <row r="59" spans="1:11" hidden="1" x14ac:dyDescent="0.2">
      <c r="D59" s="16"/>
      <c r="E59" t="s">
        <v>37</v>
      </c>
    </row>
    <row r="60" spans="1:11" hidden="1" x14ac:dyDescent="0.2">
      <c r="D60" s="16"/>
      <c r="E60" t="s">
        <v>38</v>
      </c>
    </row>
    <row r="61" spans="1:11" hidden="1" x14ac:dyDescent="0.2">
      <c r="D61" s="16"/>
      <c r="E61" t="s">
        <v>39</v>
      </c>
    </row>
    <row r="62" spans="1:11" hidden="1" x14ac:dyDescent="0.2">
      <c r="D62" s="16"/>
      <c r="E62" t="s">
        <v>40</v>
      </c>
    </row>
    <row r="63" spans="1:11" hidden="1" x14ac:dyDescent="0.2">
      <c r="E63" t="s">
        <v>41</v>
      </c>
    </row>
    <row r="64" spans="1:11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selectLockedCells="1"/>
  <mergeCells count="8"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" xr:uid="{B9C0C769-6E20-49B9-A2F2-EFB44EC66E0B}">
      <formula1>$B$55:$B$56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</cp:lastModifiedBy>
  <cp:lastPrinted>2004-04-07T13:46:10Z</cp:lastPrinted>
  <dcterms:created xsi:type="dcterms:W3CDTF">2002-06-02T12:37:11Z</dcterms:created>
  <dcterms:modified xsi:type="dcterms:W3CDTF">2023-08-31T05:00:14Z</dcterms:modified>
</cp:coreProperties>
</file>